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gvms.sharepoint.com/teams/TEAM-PFR-StMarienTelgte/Freigegebene Dokumente/General/Kirchenvorstand/Baugebiet Telgte Süd/"/>
    </mc:Choice>
  </mc:AlternateContent>
  <xr:revisionPtr revIDLastSave="0" documentId="8_{C3D0804A-5C60-4287-8EA2-6EFBF5EF0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<sst xmlns="http://schemas.openxmlformats.org/spreadsheetml/2006/main" count="57" uniqueCount="40">
  <si>
    <t>Fläche in m²</t>
  </si>
  <si>
    <t>Bebauung</t>
  </si>
  <si>
    <t>Erschließungskosten je m²</t>
  </si>
  <si>
    <t xml:space="preserve"> Flurstücks-nummer</t>
  </si>
  <si>
    <t>Einfamilien-/Kettenhäuser</t>
  </si>
  <si>
    <t>Reihenhäuser</t>
  </si>
  <si>
    <t>Doppel-/Einfamilienhäuser</t>
  </si>
  <si>
    <t xml:space="preserve"> Erschließungskosten je m²</t>
  </si>
  <si>
    <t>Erschließungskosten gesamt</t>
  </si>
  <si>
    <t>Parkfläche</t>
  </si>
  <si>
    <t>Wegfläche</t>
  </si>
  <si>
    <t>Jährliche Erbpachtzinsen</t>
  </si>
  <si>
    <t>gehört zu 1674</t>
  </si>
  <si>
    <t>6.880.00 €</t>
  </si>
  <si>
    <t>2.583.75</t>
  </si>
  <si>
    <t>1.780.80</t>
  </si>
  <si>
    <t>1.820.55</t>
  </si>
  <si>
    <t>1.860.30</t>
  </si>
  <si>
    <t>1.900.05</t>
  </si>
  <si>
    <t>2.599.65</t>
  </si>
  <si>
    <t>3.402.60</t>
  </si>
  <si>
    <t>1.971.60</t>
  </si>
  <si>
    <t>3.410.55</t>
  </si>
  <si>
    <t>2.695.05</t>
  </si>
  <si>
    <t>2.671.20</t>
  </si>
  <si>
    <t>2.742.75</t>
  </si>
  <si>
    <t>214,65</t>
  </si>
  <si>
    <t>1.987.50</t>
  </si>
  <si>
    <t>1.192.50</t>
  </si>
  <si>
    <t>2.067.00</t>
  </si>
  <si>
    <t>2.059.05</t>
  </si>
  <si>
    <t>1.192,50</t>
  </si>
  <si>
    <t>2.122,65</t>
  </si>
  <si>
    <r>
      <t xml:space="preserve">Gemarkung: </t>
    </r>
    <r>
      <rPr>
        <b/>
        <sz val="9"/>
        <color theme="1"/>
        <rFont val="Calibri"/>
        <family val="2"/>
        <scheme val="minor"/>
      </rPr>
      <t>Telgte-Kirchspiel</t>
    </r>
  </si>
  <si>
    <r>
      <t xml:space="preserve">Flur: </t>
    </r>
    <r>
      <rPr>
        <b/>
        <sz val="9"/>
        <color theme="1"/>
        <rFont val="Calibri"/>
        <family val="2"/>
        <scheme val="minor"/>
      </rPr>
      <t>37</t>
    </r>
  </si>
  <si>
    <t>Anschlussoption Wärmenetz je Baugrundstück trägt der Erbbaurechtsnehmer</t>
  </si>
  <si>
    <t>Stand: 25. August 2026</t>
  </si>
  <si>
    <t>*Die Erbpachtzinsen sind um 25% reduziert.</t>
  </si>
  <si>
    <t>€ 10,60 minus 25% = € 7,95</t>
  </si>
  <si>
    <t>Aufstellung freie  Grundstücke Telgte-Süd / Kath. Kirchengemeinde St. Marien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</si>
</sst>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0" borderId="10" xfId="0" applyNumberFormat="1" applyFont="1" applyBorder="1"/>
    <xf numFmtId="0" fontId="5" fillId="0" borderId="7" xfId="0" applyFont="1" applyBorder="1" applyAlignment="1">
      <alignment horizontal="center" vertical="center" wrapText="1"/>
    </xf>
    <xf numFmtId="8" fontId="5" fillId="0" borderId="11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0" xfId="0" applyNumberFormat="1" applyFont="1"/>
    <xf numFmtId="2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4" fillId="0" borderId="22" xfId="0" applyFont="1" applyBorder="1" applyAlignment="1">
      <alignment horizontal="center" vertical="center" wrapText="1"/>
    </xf>
    <xf numFmtId="8" fontId="5" fillId="0" borderId="18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/>
    <xf numFmtId="2" fontId="4" fillId="0" borderId="0" xfId="0" applyNumberFormat="1" applyFont="1"/>
    <xf numFmtId="0" fontId="8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sqref="A1:H1"/>
    </sheetView>
  </sheetViews>
  <sheetFormatPr baseColWidth="10" defaultColWidth="11.5546875" defaultRowHeight="12" x14ac:dyDescent="0.25"/>
  <cols>
    <col min="1" max="1" width="9.33203125" style="10" customWidth="1"/>
    <col min="2" max="2" width="10.109375" style="10" customWidth="1"/>
    <col min="3" max="3" width="19" style="10" customWidth="1"/>
    <col min="4" max="4" width="23.33203125" style="10" customWidth="1"/>
    <col min="5" max="5" width="21" style="10" customWidth="1"/>
    <col min="6" max="6" width="27.44140625" style="10" customWidth="1"/>
    <col min="7" max="7" width="12.5546875" style="2" customWidth="1"/>
    <col min="8" max="9" width="11.5546875" style="2"/>
    <col min="10" max="10" width="31.5546875" style="2" customWidth="1"/>
    <col min="11" max="11" width="33.6640625" style="2" bestFit="1" customWidth="1"/>
    <col min="12" max="12" width="11.5546875" style="2"/>
    <col min="13" max="13" width="16.88671875" style="2" bestFit="1" customWidth="1"/>
    <col min="14" max="16384" width="11.5546875" style="2"/>
  </cols>
  <sheetData>
    <row r="1" spans="1:13" ht="26.4" customHeight="1" thickBot="1" x14ac:dyDescent="0.35">
      <c r="A1" s="50" t="s">
        <v>39</v>
      </c>
      <c r="B1" s="51"/>
      <c r="C1" s="52"/>
      <c r="D1" s="52"/>
      <c r="E1" s="52"/>
      <c r="F1" s="52"/>
      <c r="G1" s="52"/>
      <c r="H1" s="52"/>
      <c r="J1" s="3"/>
      <c r="K1" s="4"/>
    </row>
    <row r="2" spans="1:13" x14ac:dyDescent="0.25">
      <c r="A2" s="53" t="s">
        <v>33</v>
      </c>
      <c r="B2" s="53"/>
      <c r="C2" s="53"/>
      <c r="D2" s="11"/>
      <c r="E2" s="12"/>
      <c r="F2" s="13"/>
    </row>
    <row r="3" spans="1:13" ht="15" customHeight="1" x14ac:dyDescent="0.25">
      <c r="A3" s="10" t="s">
        <v>34</v>
      </c>
      <c r="D3" s="14" t="s">
        <v>2</v>
      </c>
      <c r="E3" s="46">
        <v>160</v>
      </c>
      <c r="F3" s="15"/>
    </row>
    <row r="4" spans="1:13" ht="51" customHeight="1" thickBot="1" x14ac:dyDescent="0.35">
      <c r="C4" s="43"/>
      <c r="D4" s="16" t="s">
        <v>35</v>
      </c>
      <c r="E4" s="47">
        <v>18900.04</v>
      </c>
      <c r="F4" s="48" t="s">
        <v>36</v>
      </c>
    </row>
    <row r="5" spans="1:13" ht="24.6" thickBot="1" x14ac:dyDescent="0.3">
      <c r="A5" s="17" t="s">
        <v>3</v>
      </c>
      <c r="B5" s="18" t="s">
        <v>0</v>
      </c>
      <c r="C5" s="19" t="s">
        <v>7</v>
      </c>
      <c r="D5" s="20" t="s">
        <v>8</v>
      </c>
      <c r="E5" s="45" t="s">
        <v>11</v>
      </c>
      <c r="F5" s="21" t="s">
        <v>1</v>
      </c>
      <c r="G5" s="5"/>
    </row>
    <row r="6" spans="1:13" x14ac:dyDescent="0.25">
      <c r="A6" s="25">
        <v>1648</v>
      </c>
      <c r="B6" s="26">
        <v>325</v>
      </c>
      <c r="C6" s="27">
        <v>160</v>
      </c>
      <c r="D6" s="27">
        <f t="shared" ref="D6:D13" si="0">B6*C6</f>
        <v>52000</v>
      </c>
      <c r="E6" s="26" t="s">
        <v>14</v>
      </c>
      <c r="F6" s="28" t="s">
        <v>4</v>
      </c>
      <c r="J6" s="6"/>
      <c r="K6" s="6"/>
      <c r="L6" s="7"/>
      <c r="M6" s="8"/>
    </row>
    <row r="7" spans="1:13" x14ac:dyDescent="0.25">
      <c r="A7" s="25">
        <v>1652</v>
      </c>
      <c r="B7" s="26">
        <v>224</v>
      </c>
      <c r="C7" s="27">
        <v>160</v>
      </c>
      <c r="D7" s="27">
        <f t="shared" si="0"/>
        <v>35840</v>
      </c>
      <c r="E7" s="26" t="s">
        <v>15</v>
      </c>
      <c r="F7" s="29" t="s">
        <v>6</v>
      </c>
    </row>
    <row r="8" spans="1:13" x14ac:dyDescent="0.25">
      <c r="A8" s="25">
        <v>1653</v>
      </c>
      <c r="B8" s="26">
        <v>229</v>
      </c>
      <c r="C8" s="27">
        <v>160</v>
      </c>
      <c r="D8" s="27">
        <f t="shared" si="0"/>
        <v>36640</v>
      </c>
      <c r="E8" s="26" t="s">
        <v>16</v>
      </c>
      <c r="F8" s="29" t="s">
        <v>6</v>
      </c>
    </row>
    <row r="9" spans="1:13" x14ac:dyDescent="0.25">
      <c r="A9" s="25">
        <v>1654</v>
      </c>
      <c r="B9" s="26">
        <v>234</v>
      </c>
      <c r="C9" s="27">
        <v>160</v>
      </c>
      <c r="D9" s="27">
        <f t="shared" si="0"/>
        <v>37440</v>
      </c>
      <c r="E9" s="26" t="s">
        <v>17</v>
      </c>
      <c r="F9" s="29" t="s">
        <v>6</v>
      </c>
    </row>
    <row r="10" spans="1:13" x14ac:dyDescent="0.25">
      <c r="A10" s="25">
        <v>1655</v>
      </c>
      <c r="B10" s="26">
        <v>239</v>
      </c>
      <c r="C10" s="27">
        <v>160</v>
      </c>
      <c r="D10" s="27">
        <f t="shared" si="0"/>
        <v>38240</v>
      </c>
      <c r="E10" s="26" t="s">
        <v>18</v>
      </c>
      <c r="F10" s="29" t="s">
        <v>6</v>
      </c>
    </row>
    <row r="11" spans="1:13" x14ac:dyDescent="0.25">
      <c r="A11" s="25">
        <v>1656</v>
      </c>
      <c r="B11" s="26">
        <v>244</v>
      </c>
      <c r="C11" s="27">
        <v>160</v>
      </c>
      <c r="D11" s="27">
        <f t="shared" si="0"/>
        <v>39040</v>
      </c>
      <c r="E11" s="26">
        <v>1939.8</v>
      </c>
      <c r="F11" s="29" t="s">
        <v>6</v>
      </c>
    </row>
    <row r="12" spans="1:13" ht="12.6" thickBot="1" x14ac:dyDescent="0.3">
      <c r="A12" s="30">
        <v>1657</v>
      </c>
      <c r="B12" s="31">
        <v>327</v>
      </c>
      <c r="C12" s="32">
        <v>160</v>
      </c>
      <c r="D12" s="32">
        <f t="shared" si="0"/>
        <v>52320</v>
      </c>
      <c r="E12" s="26" t="s">
        <v>19</v>
      </c>
      <c r="F12" s="33" t="s">
        <v>6</v>
      </c>
    </row>
    <row r="13" spans="1:13" x14ac:dyDescent="0.25">
      <c r="A13" s="25">
        <v>1682</v>
      </c>
      <c r="B13" s="26">
        <v>428</v>
      </c>
      <c r="C13" s="27">
        <v>160</v>
      </c>
      <c r="D13" s="27">
        <f t="shared" si="0"/>
        <v>68480</v>
      </c>
      <c r="E13" s="26" t="s">
        <v>20</v>
      </c>
      <c r="F13" s="28" t="s">
        <v>4</v>
      </c>
    </row>
    <row r="14" spans="1:13" x14ac:dyDescent="0.25">
      <c r="A14" s="25">
        <v>1675</v>
      </c>
      <c r="B14" s="26">
        <v>248</v>
      </c>
      <c r="C14" s="27">
        <v>160</v>
      </c>
      <c r="D14" s="27">
        <f t="shared" ref="D14:D28" si="1">B14*C14</f>
        <v>39680</v>
      </c>
      <c r="E14" s="26" t="s">
        <v>21</v>
      </c>
      <c r="F14" s="29" t="s">
        <v>6</v>
      </c>
    </row>
    <row r="15" spans="1:13" ht="12.6" thickBot="1" x14ac:dyDescent="0.3">
      <c r="A15" s="30">
        <v>1674</v>
      </c>
      <c r="B15" s="31">
        <v>429</v>
      </c>
      <c r="C15" s="32">
        <v>160</v>
      </c>
      <c r="D15" s="32">
        <f t="shared" si="1"/>
        <v>68640</v>
      </c>
      <c r="E15" s="26" t="s">
        <v>22</v>
      </c>
      <c r="F15" s="33" t="s">
        <v>6</v>
      </c>
    </row>
    <row r="16" spans="1:13" x14ac:dyDescent="0.25">
      <c r="A16" s="34">
        <v>1673</v>
      </c>
      <c r="B16" s="35">
        <v>43</v>
      </c>
      <c r="C16" s="36">
        <v>160</v>
      </c>
      <c r="D16" s="36" t="s">
        <v>13</v>
      </c>
      <c r="E16" s="26">
        <v>341.85</v>
      </c>
      <c r="F16" s="29" t="s">
        <v>12</v>
      </c>
    </row>
    <row r="17" spans="1:10" x14ac:dyDescent="0.25">
      <c r="A17" s="25">
        <v>1694</v>
      </c>
      <c r="B17" s="26">
        <v>339</v>
      </c>
      <c r="C17" s="27">
        <v>160</v>
      </c>
      <c r="D17" s="27">
        <f t="shared" si="1"/>
        <v>54240</v>
      </c>
      <c r="E17" s="26" t="s">
        <v>23</v>
      </c>
      <c r="F17" s="29" t="s">
        <v>6</v>
      </c>
    </row>
    <row r="18" spans="1:10" ht="13.8" x14ac:dyDescent="0.3">
      <c r="A18" s="25">
        <v>1697</v>
      </c>
      <c r="B18" s="26">
        <v>336</v>
      </c>
      <c r="C18" s="27">
        <v>160</v>
      </c>
      <c r="D18" s="27">
        <f t="shared" si="1"/>
        <v>53760</v>
      </c>
      <c r="E18" s="26" t="s">
        <v>24</v>
      </c>
      <c r="F18" s="29" t="s">
        <v>6</v>
      </c>
      <c r="J18" s="1"/>
    </row>
    <row r="19" spans="1:10" ht="14.4" thickBot="1" x14ac:dyDescent="0.35">
      <c r="A19" s="30">
        <v>1696</v>
      </c>
      <c r="B19" s="31">
        <v>345</v>
      </c>
      <c r="C19" s="32">
        <v>160</v>
      </c>
      <c r="D19" s="32">
        <f t="shared" si="1"/>
        <v>55200</v>
      </c>
      <c r="E19" s="26" t="s">
        <v>25</v>
      </c>
      <c r="F19" s="33" t="s">
        <v>6</v>
      </c>
      <c r="J19" s="1"/>
    </row>
    <row r="20" spans="1:10" x14ac:dyDescent="0.25">
      <c r="A20" s="22">
        <v>1693</v>
      </c>
      <c r="B20" s="23">
        <v>14</v>
      </c>
      <c r="C20" s="24">
        <v>160</v>
      </c>
      <c r="D20" s="24">
        <f t="shared" si="1"/>
        <v>2240</v>
      </c>
      <c r="E20" s="26">
        <v>111.3</v>
      </c>
      <c r="F20" s="37" t="s">
        <v>10</v>
      </c>
    </row>
    <row r="21" spans="1:10" x14ac:dyDescent="0.25">
      <c r="A21" s="25">
        <v>1692</v>
      </c>
      <c r="B21" s="26">
        <v>27</v>
      </c>
      <c r="C21" s="27">
        <v>160</v>
      </c>
      <c r="D21" s="27">
        <f t="shared" si="1"/>
        <v>4320</v>
      </c>
      <c r="E21" s="26" t="s">
        <v>26</v>
      </c>
      <c r="F21" s="38" t="s">
        <v>9</v>
      </c>
    </row>
    <row r="22" spans="1:10" x14ac:dyDescent="0.25">
      <c r="A22" s="25">
        <v>1691</v>
      </c>
      <c r="B22" s="26">
        <v>250</v>
      </c>
      <c r="C22" s="27">
        <v>160</v>
      </c>
      <c r="D22" s="27">
        <f t="shared" si="1"/>
        <v>40000</v>
      </c>
      <c r="E22" s="26" t="s">
        <v>27</v>
      </c>
      <c r="F22" s="39" t="s">
        <v>5</v>
      </c>
    </row>
    <row r="23" spans="1:10" x14ac:dyDescent="0.25">
      <c r="A23" s="25">
        <v>1690</v>
      </c>
      <c r="B23" s="26">
        <v>150</v>
      </c>
      <c r="C23" s="27">
        <v>160</v>
      </c>
      <c r="D23" s="27">
        <f t="shared" si="1"/>
        <v>24000</v>
      </c>
      <c r="E23" s="26" t="s">
        <v>28</v>
      </c>
      <c r="F23" s="39" t="s">
        <v>5</v>
      </c>
    </row>
    <row r="24" spans="1:10" x14ac:dyDescent="0.25">
      <c r="A24" s="25">
        <v>1689</v>
      </c>
      <c r="B24" s="26">
        <v>260</v>
      </c>
      <c r="C24" s="27">
        <v>160</v>
      </c>
      <c r="D24" s="27">
        <f t="shared" si="1"/>
        <v>41600</v>
      </c>
      <c r="E24" s="26" t="s">
        <v>29</v>
      </c>
      <c r="F24" s="39" t="s">
        <v>5</v>
      </c>
    </row>
    <row r="25" spans="1:10" x14ac:dyDescent="0.25">
      <c r="A25" s="25">
        <v>1688</v>
      </c>
      <c r="B25" s="26">
        <v>259</v>
      </c>
      <c r="C25" s="27">
        <v>160</v>
      </c>
      <c r="D25" s="27">
        <f t="shared" si="1"/>
        <v>41440</v>
      </c>
      <c r="E25" s="26" t="s">
        <v>30</v>
      </c>
      <c r="F25" s="39" t="s">
        <v>5</v>
      </c>
    </row>
    <row r="26" spans="1:10" x14ac:dyDescent="0.25">
      <c r="A26" s="25">
        <v>1687</v>
      </c>
      <c r="B26" s="26">
        <v>150</v>
      </c>
      <c r="C26" s="27">
        <v>160</v>
      </c>
      <c r="D26" s="27">
        <f t="shared" si="1"/>
        <v>24000</v>
      </c>
      <c r="E26" s="26" t="s">
        <v>31</v>
      </c>
      <c r="F26" s="39" t="s">
        <v>5</v>
      </c>
    </row>
    <row r="27" spans="1:10" x14ac:dyDescent="0.25">
      <c r="A27" s="25">
        <v>1685</v>
      </c>
      <c r="B27" s="26">
        <v>267</v>
      </c>
      <c r="C27" s="27">
        <v>160</v>
      </c>
      <c r="D27" s="27">
        <f t="shared" si="1"/>
        <v>42720</v>
      </c>
      <c r="E27" s="26" t="s">
        <v>32</v>
      </c>
      <c r="F27" s="39" t="s">
        <v>5</v>
      </c>
    </row>
    <row r="28" spans="1:10" ht="12.6" thickBot="1" x14ac:dyDescent="0.3">
      <c r="A28" s="30">
        <v>1686</v>
      </c>
      <c r="B28" s="31">
        <v>13</v>
      </c>
      <c r="C28" s="32">
        <v>160</v>
      </c>
      <c r="D28" s="32">
        <f t="shared" si="1"/>
        <v>2080</v>
      </c>
      <c r="E28" s="26">
        <v>103.35</v>
      </c>
      <c r="F28" s="40" t="s">
        <v>10</v>
      </c>
    </row>
    <row r="29" spans="1:10" x14ac:dyDescent="0.25">
      <c r="B29" s="41"/>
      <c r="E29" s="41"/>
      <c r="G29" s="9"/>
    </row>
    <row r="30" spans="1:10" x14ac:dyDescent="0.25">
      <c r="B30" s="42"/>
      <c r="C30" s="43"/>
      <c r="D30" s="44"/>
      <c r="E30" s="42"/>
      <c r="F30" s="44"/>
      <c r="G30" s="9"/>
    </row>
    <row r="31" spans="1:10" x14ac:dyDescent="0.25">
      <c r="B31" s="49" t="s">
        <v>37</v>
      </c>
      <c r="G31" s="9"/>
    </row>
    <row r="32" spans="1:10" x14ac:dyDescent="0.25">
      <c r="B32" s="10" t="s">
        <v>38</v>
      </c>
      <c r="G32" s="9"/>
    </row>
  </sheetData>
  <mergeCells count="2">
    <mergeCell ref="A1:H1"/>
    <mergeCell ref="A2:C2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563D3924A06040AA99ECD71B8708B8" ma:contentTypeVersion="12" ma:contentTypeDescription="Ein neues Dokument erstellen." ma:contentTypeScope="" ma:versionID="44c40507f38948527d22f7a81cc4c404">
  <xsd:schema xmlns:xsd="http://www.w3.org/2001/XMLSchema" xmlns:xs="http://www.w3.org/2001/XMLSchema" xmlns:p="http://schemas.microsoft.com/office/2006/metadata/properties" xmlns:ns2="008e06fc-00b6-49c0-bc82-ecd9af5f0482" xmlns:ns3="12331705-def3-4f2a-b51a-11db443d865d" targetNamespace="http://schemas.microsoft.com/office/2006/metadata/properties" ma:root="true" ma:fieldsID="16ace6f18627e45d857c33fbf3da5834" ns2:_="" ns3:_="">
    <xsd:import namespace="008e06fc-00b6-49c0-bc82-ecd9af5f0482"/>
    <xsd:import namespace="12331705-def3-4f2a-b51a-11db443d8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e06fc-00b6-49c0-bc82-ecd9af5f04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a5937a5-b036-4f24-a9db-f23dd18d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31705-def3-4f2a-b51a-11db443d865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07ff802-05f3-4ec6-ae98-b43de3b54148}" ma:internalName="TaxCatchAll" ma:showField="CatchAllData" ma:web="12331705-def3-4f2a-b51a-11db443d8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8e06fc-00b6-49c0-bc82-ecd9af5f0482">
      <Terms xmlns="http://schemas.microsoft.com/office/infopath/2007/PartnerControls"/>
    </lcf76f155ced4ddcb4097134ff3c332f>
    <TaxCatchAll xmlns="12331705-def3-4f2a-b51a-11db443d86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119AA-3D51-464A-B955-A14693B6A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e06fc-00b6-49c0-bc82-ecd9af5f0482"/>
    <ds:schemaRef ds:uri="12331705-def3-4f2a-b51a-11db443d8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41505-B007-4274-B731-4A215F3AD5EA}">
  <ds:schemaRefs>
    <ds:schemaRef ds:uri="http://schemas.microsoft.com/office/2006/metadata/properties"/>
    <ds:schemaRef ds:uri="12331705-def3-4f2a-b51a-11db443d865d"/>
    <ds:schemaRef ds:uri="008e06fc-00b6-49c0-bc82-ecd9af5f0482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DFF0C8-A9B8-4316-A2D9-3433AACB37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Krüllmann-Große Frie, Timo</dc:creator>
  <cp:lastModifiedBy>Strohbücker, Birgit</cp:lastModifiedBy>
  <cp:lastPrinted>2026-08-06T15:03:38Z</cp:lastPrinted>
  <dcterms:created xsi:type="dcterms:W3CDTF">2023-08-29T10:24:27Z</dcterms:created>
  <dcterms:modified xsi:type="dcterms:W3CDTF">2026-08-26T08:15:21Z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0x01010005563D3924A06040AA99ECD71B8708B8</vt:lpwstr>
  </property>
  <property fmtid="{D5CDD505-2E9C-101B-9397-08002B2CF9AE}" pid="3" name="Order">
    <vt:r8>1308200</vt:r8>
  </property>
  <property fmtid="{D5CDD505-2E9C-101B-9397-08002B2CF9AE}" pid="4" name="MediaServiceImageTags">
    <vt:lpwstr/>
  </property>
</Properties>
</file>